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JELINEK\.praetor\docs\1335b89e\Tracked\2e898ba0-6acf-4e43-9dcd-0eee99ac00ce\05db0ee5-b067-4a7d-971b-e78e72925a09\"/>
    </mc:Choice>
  </mc:AlternateContent>
  <xr:revisionPtr revIDLastSave="0" documentId="13_ncr:1_{A2995E53-1108-4420-AAF8-55F385934847}" xr6:coauthVersionLast="47" xr6:coauthVersionMax="47" xr10:uidLastSave="{00000000-0000-0000-0000-000000000000}"/>
  <bookViews>
    <workbookView xWindow="3510" yWindow="3510" windowWidth="21600" windowHeight="11295" xr2:uid="{2C8484BE-45DD-4874-B60A-E6B06A6CF65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F29" i="1"/>
  <c r="F28" i="1"/>
  <c r="H34" i="1"/>
  <c r="G34" i="1"/>
  <c r="G30" i="1"/>
  <c r="E30" i="1"/>
  <c r="H30" i="1" s="1"/>
  <c r="H29" i="1"/>
  <c r="G29" i="1"/>
  <c r="G28" i="1"/>
  <c r="H28" i="1" s="1"/>
  <c r="E24" i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14" i="1"/>
  <c r="H14" i="1" s="1"/>
  <c r="E10" i="1"/>
  <c r="G10" i="1" s="1"/>
  <c r="G9" i="1"/>
  <c r="H9" i="1" s="1"/>
  <c r="G8" i="1"/>
  <c r="H8" i="1" s="1"/>
  <c r="F30" i="1" l="1"/>
  <c r="G24" i="1"/>
  <c r="H24" i="1" s="1"/>
  <c r="H10" i="1"/>
</calcChain>
</file>

<file path=xl/sharedStrings.xml><?xml version="1.0" encoding="utf-8"?>
<sst xmlns="http://schemas.openxmlformats.org/spreadsheetml/2006/main" count="57" uniqueCount="28">
  <si>
    <t>Identifikace dodavatele (název a IČO):</t>
  </si>
  <si>
    <t>(DOPLNÍ DODAVATEL)</t>
  </si>
  <si>
    <t>Cena v Kč bez DPH</t>
  </si>
  <si>
    <t>DPH 21 %</t>
  </si>
  <si>
    <t>Cena v Kč s DPH</t>
  </si>
  <si>
    <t>1. Pravý výtah</t>
  </si>
  <si>
    <t>2. Levý výtah</t>
  </si>
  <si>
    <t>Pravý výtah</t>
  </si>
  <si>
    <t>Levý výtah</t>
  </si>
  <si>
    <t>1. Zhotovení el. přívodu k rozvaděči výtahu, včetně revize přívodu</t>
  </si>
  <si>
    <t>2. Demontáž současného zařízení</t>
  </si>
  <si>
    <t>3. Lešení pro montáž výtahu</t>
  </si>
  <si>
    <t>4. Stavební práce, začištění dveří</t>
  </si>
  <si>
    <t>5. Zhotovení dělící stěny mezi výtahy</t>
  </si>
  <si>
    <t>Nabídková cena dodavatele za celý předmět plnění</t>
  </si>
  <si>
    <t>Příloha č. 11 ZD - Formulář pro hodnocení</t>
  </si>
  <si>
    <t>Položka č. 1</t>
  </si>
  <si>
    <t>Položka č. 2</t>
  </si>
  <si>
    <t>Položka č. 3</t>
  </si>
  <si>
    <t>Cena za položku č. 1 celkem</t>
  </si>
  <si>
    <t>Cena za položku č. 2 celkem</t>
  </si>
  <si>
    <t>Cena za položku č. 3 celkem</t>
  </si>
  <si>
    <t>Montážní a další související práce</t>
  </si>
  <si>
    <t>Veřejná zakázka "Dodávka a instalace výtahů"</t>
  </si>
  <si>
    <t>Servis výtahů (5 let)</t>
  </si>
  <si>
    <t>Cena v Kč bez DPH za 1 rok</t>
  </si>
  <si>
    <t>Cena v Kč bez DPH celkem (5 let)</t>
  </si>
  <si>
    <t>Dodávka výtahů, vč. souvisejících komponent dle technické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</si>
</sst>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6" borderId="8" xfId="0" applyFill="1" applyBorder="1"/>
    <xf numFmtId="44" fontId="0" fillId="2" borderId="1" xfId="0" applyNumberFormat="1" applyFill="1" applyBorder="1"/>
    <xf numFmtId="0" fontId="0" fillId="6" borderId="9" xfId="0" applyFill="1" applyBorder="1"/>
    <xf numFmtId="44" fontId="0" fillId="2" borderId="7" xfId="0" applyNumberFormat="1" applyFill="1" applyBorder="1"/>
    <xf numFmtId="44" fontId="0" fillId="2" borderId="24" xfId="0" applyNumberFormat="1" applyFill="1" applyBorder="1"/>
    <xf numFmtId="44" fontId="0" fillId="2" borderId="28" xfId="0" applyNumberFormat="1" applyFill="1" applyBorder="1"/>
    <xf numFmtId="0" fontId="0" fillId="7" borderId="1" xfId="0" applyFill="1" applyBorder="1" applyAlignment="1">
      <alignment horizontal="left"/>
    </xf>
    <xf numFmtId="44" fontId="0" fillId="8" borderId="32" xfId="0" applyNumberFormat="1" applyFill="1" applyBorder="1"/>
    <xf numFmtId="0" fontId="0" fillId="2" borderId="2" xfId="0" applyFill="1" applyBorder="1" applyAlignment="1">
      <alignment horizontal="center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0" fillId="2" borderId="1" xfId="0" applyFill="1" applyBorder="1"/>
    <xf numFmtId="0" fontId="0" fillId="2" borderId="6" xfId="0" applyFill="1" applyBorder="1"/>
    <xf numFmtId="0" fontId="0" fillId="4" borderId="3" xfId="0" applyFill="1" applyBorder="1"/>
    <xf numFmtId="0" fontId="0" fillId="4" borderId="5" xfId="0" applyFill="1" applyBorder="1"/>
    <xf numFmtId="0" fontId="0" fillId="6" borderId="3" xfId="0" applyFill="1" applyBorder="1"/>
    <xf numFmtId="0" fontId="0" fillId="6" borderId="5" xfId="0" applyFill="1" applyBorder="1"/>
    <xf numFmtId="0" fontId="0" fillId="6" borderId="7" xfId="0" applyFill="1" applyBorder="1"/>
    <xf numFmtId="0" fontId="1" fillId="5" borderId="3" xfId="0" applyFont="1" applyFill="1" applyBorder="1"/>
    <xf numFmtId="0" fontId="1" fillId="5" borderId="4" xfId="0" applyFont="1" applyFill="1" applyBorder="1"/>
    <xf numFmtId="0" fontId="1" fillId="5" borderId="5" xfId="0" applyFont="1" applyFill="1" applyBorder="1"/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0" fillId="3" borderId="23" xfId="0" applyFill="1" applyBorder="1" applyAlignment="1">
      <alignment wrapText="1"/>
    </xf>
    <xf numFmtId="0" fontId="0" fillId="3" borderId="11" xfId="0" applyFill="1" applyBorder="1" applyAlignment="1">
      <alignment wrapText="1"/>
    </xf>
    <xf numFmtId="0" fontId="0" fillId="3" borderId="30" xfId="0" applyFill="1" applyBorder="1" applyAlignment="1">
      <alignment wrapText="1"/>
    </xf>
    <xf numFmtId="0" fontId="0" fillId="6" borderId="23" xfId="0" applyFill="1" applyBorder="1"/>
    <xf numFmtId="0" fontId="0" fillId="6" borderId="30" xfId="0" applyFill="1" applyBorder="1"/>
    <xf numFmtId="0" fontId="0" fillId="6" borderId="10" xfId="0" applyFill="1" applyBorder="1"/>
    <xf numFmtId="44" fontId="0" fillId="5" borderId="3" xfId="0" applyNumberFormat="1" applyFill="1" applyBorder="1"/>
    <xf numFmtId="44" fontId="0" fillId="5" borderId="5" xfId="0" applyNumberFormat="1" applyFill="1" applyBorder="1"/>
    <xf numFmtId="0" fontId="0" fillId="6" borderId="1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4" borderId="7" xfId="0" applyFill="1" applyBorder="1"/>
    <xf numFmtId="44" fontId="0" fillId="2" borderId="1" xfId="0" applyNumberFormat="1" applyFill="1" applyBorder="1"/>
    <xf numFmtId="0" fontId="0" fillId="4" borderId="24" xfId="0" applyFill="1" applyBorder="1"/>
    <xf numFmtId="44" fontId="0" fillId="2" borderId="24" xfId="0" applyNumberFormat="1" applyFill="1" applyBorder="1"/>
    <xf numFmtId="44" fontId="0" fillId="2" borderId="25" xfId="0" applyNumberFormat="1" applyFill="1" applyBorder="1"/>
    <xf numFmtId="0" fontId="0" fillId="4" borderId="17" xfId="0" applyFill="1" applyBorder="1"/>
    <xf numFmtId="44" fontId="0" fillId="2" borderId="28" xfId="0" applyNumberFormat="1" applyFill="1" applyBorder="1"/>
    <xf numFmtId="44" fontId="0" fillId="2" borderId="29" xfId="0" applyNumberFormat="1" applyFill="1" applyBorder="1"/>
    <xf numFmtId="0" fontId="0" fillId="6" borderId="6" xfId="0" applyFill="1" applyBorder="1" applyAlignment="1">
      <alignment horizontal="left" wrapText="1"/>
    </xf>
    <xf numFmtId="0" fontId="0" fillId="6" borderId="15" xfId="0" applyFill="1" applyBorder="1" applyAlignment="1">
      <alignment horizontal="left" wrapText="1"/>
    </xf>
    <xf numFmtId="0" fontId="0" fillId="6" borderId="16" xfId="0" applyFill="1" applyBorder="1" applyAlignment="1">
      <alignment horizontal="left" wrapText="1"/>
    </xf>
    <xf numFmtId="44" fontId="0" fillId="2" borderId="27" xfId="0" applyNumberFormat="1" applyFill="1" applyBorder="1"/>
    <xf numFmtId="0" fontId="0" fillId="6" borderId="23" xfId="0" applyFill="1" applyBorder="1" applyAlignment="1">
      <alignment horizontal="left" vertical="center" wrapText="1"/>
    </xf>
    <xf numFmtId="0" fontId="0" fillId="6" borderId="26" xfId="0" applyFill="1" applyBorder="1" applyAlignment="1">
      <alignment horizontal="left" vertical="center" wrapText="1"/>
    </xf>
    <xf numFmtId="0" fontId="0" fillId="6" borderId="21" xfId="0" applyFill="1" applyBorder="1" applyAlignment="1">
      <alignment horizontal="left" vertical="center" wrapText="1"/>
    </xf>
    <xf numFmtId="0" fontId="0" fillId="6" borderId="18" xfId="0" applyFill="1" applyBorder="1" applyAlignment="1">
      <alignment horizontal="left"/>
    </xf>
    <xf numFmtId="0" fontId="0" fillId="6" borderId="19" xfId="0" applyFill="1" applyBorder="1" applyAlignment="1">
      <alignment horizontal="left"/>
    </xf>
    <xf numFmtId="0" fontId="0" fillId="6" borderId="20" xfId="0" applyFill="1" applyBorder="1" applyAlignment="1">
      <alignment horizontal="left"/>
    </xf>
    <xf numFmtId="0" fontId="0" fillId="6" borderId="12" xfId="0" applyFill="1" applyBorder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0" fillId="6" borderId="14" xfId="0" applyFill="1" applyBorder="1" applyAlignment="1">
      <alignment horizontal="left" wrapText="1"/>
    </xf>
    <xf numFmtId="0" fontId="0" fillId="6" borderId="18" xfId="0" applyFill="1" applyBorder="1" applyAlignment="1">
      <alignment horizontal="left" wrapText="1"/>
    </xf>
    <xf numFmtId="0" fontId="0" fillId="6" borderId="19" xfId="0" applyFill="1" applyBorder="1" applyAlignment="1">
      <alignment horizontal="left" wrapText="1"/>
    </xf>
    <xf numFmtId="0" fontId="0" fillId="6" borderId="20" xfId="0" applyFill="1" applyBorder="1" applyAlignment="1">
      <alignment horizontal="left" wrapText="1"/>
    </xf>
    <xf numFmtId="0" fontId="1" fillId="7" borderId="35" xfId="0" applyFont="1" applyFill="1" applyBorder="1" applyAlignment="1">
      <alignment horizontal="center"/>
    </xf>
    <xf numFmtId="0" fontId="1" fillId="7" borderId="36" xfId="0" applyFont="1" applyFill="1" applyBorder="1" applyAlignment="1">
      <alignment horizontal="center"/>
    </xf>
    <xf numFmtId="0" fontId="1" fillId="7" borderId="37" xfId="0" applyFont="1" applyFill="1" applyBorder="1" applyAlignment="1">
      <alignment horizontal="center"/>
    </xf>
    <xf numFmtId="44" fontId="1" fillId="9" borderId="34" xfId="0" applyNumberFormat="1" applyFont="1" applyFill="1" applyBorder="1" applyAlignment="1">
      <alignment horizontal="center"/>
    </xf>
    <xf numFmtId="44" fontId="1" fillId="9" borderId="33" xfId="0" applyNumberFormat="1" applyFont="1" applyFill="1" applyBorder="1" applyAlignment="1">
      <alignment horizontal="center"/>
    </xf>
    <xf numFmtId="44" fontId="0" fillId="8" borderId="18" xfId="0" applyNumberFormat="1" applyFill="1" applyBorder="1" applyAlignment="1">
      <alignment horizontal="center"/>
    </xf>
    <xf numFmtId="44" fontId="0" fillId="8" borderId="33" xfId="0" applyNumberFormat="1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7" borderId="6" xfId="0" applyFill="1" applyBorder="1" applyAlignment="1">
      <alignment horizontal="left"/>
    </xf>
    <xf numFmtId="0" fontId="0" fillId="7" borderId="16" xfId="0" applyFill="1" applyBorder="1" applyAlignment="1">
      <alignment horizontal="left"/>
    </xf>
    <xf numFmtId="0" fontId="0" fillId="3" borderId="21" xfId="0" applyFill="1" applyBorder="1"/>
    <xf numFmtId="0" fontId="0" fillId="3" borderId="17" xfId="0" applyFill="1" applyBorder="1"/>
    <xf numFmtId="0" fontId="0" fillId="3" borderId="22" xfId="0" applyFill="1" applyBorder="1"/>
    <xf numFmtId="44" fontId="0" fillId="5" borderId="21" xfId="0" applyNumberFormat="1" applyFill="1" applyBorder="1"/>
    <xf numFmtId="44" fontId="0" fillId="5" borderId="22" xfId="0" applyNumberFormat="1" applyFill="1" applyBorder="1"/>
    <xf numFmtId="44" fontId="0" fillId="2" borderId="7" xfId="0" applyNumberFormat="1" applyFill="1" applyBorder="1"/>
    <xf numFmtId="44" fontId="0" fillId="5" borderId="3" xfId="0" applyNumberFormat="1" applyFill="1" applyBorder="1" applyAlignment="1"/>
    <xf numFmtId="0" fontId="0" fillId="6" borderId="3" xfId="0" applyFill="1" applyBorder="1" applyAlignment="1">
      <alignment wrapText="1"/>
    </xf>
    <xf numFmtId="0" fontId="0" fillId="6" borderId="5" xfId="0" applyFill="1" applyBorder="1" applyAlignment="1">
      <alignment wrapText="1"/>
    </xf>
    <xf numFmtId="0" fontId="0" fillId="4" borderId="7" xfId="0" applyFill="1" applyBorder="1" applyAlignment="1">
      <alignment wrapText="1"/>
    </xf>
    <xf numFmtId="0" fontId="0" fillId="2" borderId="7" xfId="0" applyFill="1" applyBorder="1" applyAlignment="1">
      <alignment wrapText="1"/>
    </xf>
    <xf numFmtId="44" fontId="0" fillId="3" borderId="3" xfId="0" applyNumberForma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F5B8B-A82B-4E5B-847B-38DCCE092701}">
  <dimension ref="A1:I34"/>
  <sheetViews>
    <sheetView tabSelected="1" workbookViewId="0">
      <selection activeCell="E35" sqref="E35"/>
    </sheetView>
  </sheetViews>
  <sheetFormatPr defaultRowHeight="15" x14ac:dyDescent="0.25"/>
  <cols>
    <col min="2" max="2" width="11.85546875" customWidth="1"/>
    <col min="3" max="3" width="12" customWidth="1"/>
    <col min="4" max="4" width="14.85546875" customWidth="1"/>
    <col min="5" max="5" width="16.140625" customWidth="1"/>
    <col min="6" max="6" width="17.85546875" customWidth="1"/>
    <col min="7" max="7" width="15.7109375" customWidth="1"/>
  </cols>
  <sheetData>
    <row r="1" spans="1:9" ht="18.75" customHeight="1" thickBot="1" x14ac:dyDescent="0.3">
      <c r="A1" s="9" t="s">
        <v>15</v>
      </c>
      <c r="B1" s="9"/>
      <c r="C1" s="9"/>
      <c r="D1" s="9"/>
      <c r="E1" s="9"/>
      <c r="F1" s="9"/>
    </row>
    <row r="2" spans="1:9" ht="19.5" customHeight="1" thickBot="1" x14ac:dyDescent="0.3">
      <c r="A2" s="10" t="s">
        <v>23</v>
      </c>
      <c r="B2" s="11"/>
      <c r="C2" s="11"/>
      <c r="D2" s="11"/>
      <c r="E2" s="11"/>
      <c r="F2" s="12"/>
    </row>
    <row r="3" spans="1:9" ht="15.75" thickBot="1" x14ac:dyDescent="0.3"/>
    <row r="4" spans="1:9" ht="21" customHeight="1" thickBot="1" x14ac:dyDescent="0.3">
      <c r="A4" s="13" t="s">
        <v>0</v>
      </c>
      <c r="B4" s="13"/>
      <c r="C4" s="13"/>
      <c r="D4" s="14"/>
      <c r="E4" s="15" t="s">
        <v>1</v>
      </c>
      <c r="F4" s="16"/>
    </row>
    <row r="5" spans="1:9" ht="15.75" thickBot="1" x14ac:dyDescent="0.3"/>
    <row r="6" spans="1:9" ht="15.75" thickBot="1" x14ac:dyDescent="0.3">
      <c r="A6" s="20" t="s">
        <v>16</v>
      </c>
      <c r="B6" s="21"/>
      <c r="C6" s="21"/>
      <c r="D6" s="21"/>
      <c r="E6" s="21"/>
      <c r="F6" s="21"/>
      <c r="G6" s="21"/>
      <c r="H6" s="21"/>
      <c r="I6" s="22"/>
    </row>
    <row r="7" spans="1:9" ht="34.5" customHeight="1" thickBot="1" x14ac:dyDescent="0.3">
      <c r="A7" s="23" t="s">
        <v>27</v>
      </c>
      <c r="B7" s="24"/>
      <c r="C7" s="24"/>
      <c r="D7" s="25"/>
      <c r="E7" s="17" t="s">
        <v>2</v>
      </c>
      <c r="F7" s="18"/>
      <c r="G7" s="1" t="s">
        <v>3</v>
      </c>
      <c r="H7" s="19" t="s">
        <v>4</v>
      </c>
      <c r="I7" s="19"/>
    </row>
    <row r="8" spans="1:9" x14ac:dyDescent="0.25">
      <c r="A8" s="19" t="s">
        <v>5</v>
      </c>
      <c r="B8" s="19"/>
      <c r="C8" s="19"/>
      <c r="D8" s="19"/>
      <c r="E8" s="38" t="s">
        <v>1</v>
      </c>
      <c r="F8" s="38"/>
      <c r="G8" s="2" t="e">
        <f>E8*0.21</f>
        <v>#VALUE!</v>
      </c>
      <c r="H8" s="39" t="e">
        <f>(E8+G8)</f>
        <v>#VALUE!</v>
      </c>
      <c r="I8" s="39"/>
    </row>
    <row r="9" spans="1:9" ht="15.75" thickBot="1" x14ac:dyDescent="0.3">
      <c r="A9" s="34" t="s">
        <v>6</v>
      </c>
      <c r="B9" s="34"/>
      <c r="C9" s="34"/>
      <c r="D9" s="34"/>
      <c r="E9" s="38" t="s">
        <v>1</v>
      </c>
      <c r="F9" s="38"/>
      <c r="G9" s="2" t="e">
        <f t="shared" ref="G9:G10" si="0">E9*0.21</f>
        <v>#VALUE!</v>
      </c>
      <c r="H9" s="39" t="e">
        <f t="shared" ref="H9:H10" si="1">(E9+G9)</f>
        <v>#VALUE!</v>
      </c>
      <c r="I9" s="39"/>
    </row>
    <row r="10" spans="1:9" ht="15.75" thickBot="1" x14ac:dyDescent="0.3">
      <c r="A10" s="35" t="s">
        <v>19</v>
      </c>
      <c r="B10" s="36"/>
      <c r="C10" s="36"/>
      <c r="D10" s="37"/>
      <c r="E10" s="32" t="e">
        <f>(E8+E9)</f>
        <v>#VALUE!</v>
      </c>
      <c r="F10" s="33"/>
      <c r="G10" s="2" t="e">
        <f t="shared" si="0"/>
        <v>#VALUE!</v>
      </c>
      <c r="H10" s="39" t="e">
        <f t="shared" si="1"/>
        <v>#VALUE!</v>
      </c>
      <c r="I10" s="39"/>
    </row>
    <row r="11" spans="1:9" ht="15.75" thickBot="1" x14ac:dyDescent="0.3"/>
    <row r="12" spans="1:9" ht="15.75" thickBot="1" x14ac:dyDescent="0.3">
      <c r="A12" s="20" t="s">
        <v>17</v>
      </c>
      <c r="B12" s="21"/>
      <c r="C12" s="21"/>
      <c r="D12" s="21"/>
      <c r="E12" s="21"/>
      <c r="F12" s="21"/>
      <c r="G12" s="21"/>
      <c r="H12" s="21"/>
      <c r="I12" s="22"/>
    </row>
    <row r="13" spans="1:9" ht="21" customHeight="1" thickBot="1" x14ac:dyDescent="0.3">
      <c r="A13" s="26" t="s">
        <v>22</v>
      </c>
      <c r="B13" s="27"/>
      <c r="C13" s="27"/>
      <c r="D13" s="28"/>
      <c r="E13" s="29" t="s">
        <v>2</v>
      </c>
      <c r="F13" s="30"/>
      <c r="G13" s="3" t="s">
        <v>3</v>
      </c>
      <c r="H13" s="31" t="s">
        <v>4</v>
      </c>
      <c r="I13" s="31"/>
    </row>
    <row r="14" spans="1:9" ht="30.75" customHeight="1" x14ac:dyDescent="0.25">
      <c r="A14" s="50" t="s">
        <v>7</v>
      </c>
      <c r="B14" s="56" t="s">
        <v>9</v>
      </c>
      <c r="C14" s="57"/>
      <c r="D14" s="58"/>
      <c r="E14" s="40" t="s">
        <v>1</v>
      </c>
      <c r="F14" s="40"/>
      <c r="G14" s="5" t="e">
        <f>E14*0.21</f>
        <v>#VALUE!</v>
      </c>
      <c r="H14" s="41" t="e">
        <f>(E14+G14)</f>
        <v>#VALUE!</v>
      </c>
      <c r="I14" s="42"/>
    </row>
    <row r="15" spans="1:9" x14ac:dyDescent="0.25">
      <c r="A15" s="51"/>
      <c r="B15" s="46" t="s">
        <v>10</v>
      </c>
      <c r="C15" s="47"/>
      <c r="D15" s="48"/>
      <c r="E15" s="38" t="s">
        <v>1</v>
      </c>
      <c r="F15" s="38"/>
      <c r="G15" s="2" t="e">
        <f t="shared" ref="G15:G22" si="2">E15*0.21</f>
        <v>#VALUE!</v>
      </c>
      <c r="H15" s="39" t="e">
        <f t="shared" ref="H15:H22" si="3">(E15+G15)</f>
        <v>#VALUE!</v>
      </c>
      <c r="I15" s="49"/>
    </row>
    <row r="16" spans="1:9" x14ac:dyDescent="0.25">
      <c r="A16" s="51"/>
      <c r="B16" s="46" t="s">
        <v>11</v>
      </c>
      <c r="C16" s="47"/>
      <c r="D16" s="48"/>
      <c r="E16" s="38" t="s">
        <v>1</v>
      </c>
      <c r="F16" s="38"/>
      <c r="G16" s="2" t="e">
        <f t="shared" si="2"/>
        <v>#VALUE!</v>
      </c>
      <c r="H16" s="39" t="e">
        <f t="shared" si="3"/>
        <v>#VALUE!</v>
      </c>
      <c r="I16" s="49"/>
    </row>
    <row r="17" spans="1:9" x14ac:dyDescent="0.25">
      <c r="A17" s="51"/>
      <c r="B17" s="46" t="s">
        <v>12</v>
      </c>
      <c r="C17" s="47"/>
      <c r="D17" s="48"/>
      <c r="E17" s="38" t="s">
        <v>1</v>
      </c>
      <c r="F17" s="38"/>
      <c r="G17" s="2" t="e">
        <f t="shared" si="2"/>
        <v>#VALUE!</v>
      </c>
      <c r="H17" s="39" t="e">
        <f t="shared" si="3"/>
        <v>#VALUE!</v>
      </c>
      <c r="I17" s="49"/>
    </row>
    <row r="18" spans="1:9" ht="15.75" thickBot="1" x14ac:dyDescent="0.3">
      <c r="A18" s="52"/>
      <c r="B18" s="59" t="s">
        <v>13</v>
      </c>
      <c r="C18" s="60"/>
      <c r="D18" s="61"/>
      <c r="E18" s="43" t="s">
        <v>1</v>
      </c>
      <c r="F18" s="43"/>
      <c r="G18" s="6" t="e">
        <f t="shared" si="2"/>
        <v>#VALUE!</v>
      </c>
      <c r="H18" s="44" t="e">
        <f t="shared" si="3"/>
        <v>#VALUE!</v>
      </c>
      <c r="I18" s="45"/>
    </row>
    <row r="19" spans="1:9" ht="30" customHeight="1" x14ac:dyDescent="0.25">
      <c r="A19" s="50" t="s">
        <v>8</v>
      </c>
      <c r="B19" s="56" t="s">
        <v>9</v>
      </c>
      <c r="C19" s="57"/>
      <c r="D19" s="58"/>
      <c r="E19" s="40" t="s">
        <v>1</v>
      </c>
      <c r="F19" s="40"/>
      <c r="G19" s="5" t="e">
        <f t="shared" si="2"/>
        <v>#VALUE!</v>
      </c>
      <c r="H19" s="41" t="e">
        <f t="shared" si="3"/>
        <v>#VALUE!</v>
      </c>
      <c r="I19" s="42"/>
    </row>
    <row r="20" spans="1:9" x14ac:dyDescent="0.25">
      <c r="A20" s="51"/>
      <c r="B20" s="46" t="s">
        <v>10</v>
      </c>
      <c r="C20" s="47"/>
      <c r="D20" s="48"/>
      <c r="E20" s="38" t="s">
        <v>1</v>
      </c>
      <c r="F20" s="38"/>
      <c r="G20" s="2" t="e">
        <f t="shared" si="2"/>
        <v>#VALUE!</v>
      </c>
      <c r="H20" s="39" t="e">
        <f t="shared" si="3"/>
        <v>#VALUE!</v>
      </c>
      <c r="I20" s="49"/>
    </row>
    <row r="21" spans="1:9" x14ac:dyDescent="0.25">
      <c r="A21" s="51"/>
      <c r="B21" s="46" t="s">
        <v>11</v>
      </c>
      <c r="C21" s="47"/>
      <c r="D21" s="48"/>
      <c r="E21" s="38" t="s">
        <v>1</v>
      </c>
      <c r="F21" s="38"/>
      <c r="G21" s="2" t="e">
        <f t="shared" si="2"/>
        <v>#VALUE!</v>
      </c>
      <c r="H21" s="39" t="e">
        <f t="shared" si="3"/>
        <v>#VALUE!</v>
      </c>
      <c r="I21" s="49"/>
    </row>
    <row r="22" spans="1:9" x14ac:dyDescent="0.25">
      <c r="A22" s="51"/>
      <c r="B22" s="46" t="s">
        <v>12</v>
      </c>
      <c r="C22" s="47"/>
      <c r="D22" s="48"/>
      <c r="E22" s="38" t="s">
        <v>1</v>
      </c>
      <c r="F22" s="38"/>
      <c r="G22" s="2" t="e">
        <f t="shared" si="2"/>
        <v>#VALUE!</v>
      </c>
      <c r="H22" s="39" t="e">
        <f t="shared" si="3"/>
        <v>#VALUE!</v>
      </c>
      <c r="I22" s="49"/>
    </row>
    <row r="23" spans="1:9" ht="15.75" thickBot="1" x14ac:dyDescent="0.3">
      <c r="A23" s="52"/>
      <c r="B23" s="53" t="s">
        <v>13</v>
      </c>
      <c r="C23" s="54"/>
      <c r="D23" s="55"/>
      <c r="E23" s="43" t="s">
        <v>1</v>
      </c>
      <c r="F23" s="43"/>
      <c r="G23" s="6" t="e">
        <f t="shared" ref="G23:G24" si="4">E23*0.21</f>
        <v>#VALUE!</v>
      </c>
      <c r="H23" s="44" t="e">
        <f t="shared" ref="H23:H24" si="5">(E23+G23)</f>
        <v>#VALUE!</v>
      </c>
      <c r="I23" s="45"/>
    </row>
    <row r="24" spans="1:9" ht="15.75" thickBot="1" x14ac:dyDescent="0.3">
      <c r="A24" s="73" t="s">
        <v>20</v>
      </c>
      <c r="B24" s="74"/>
      <c r="C24" s="74"/>
      <c r="D24" s="75"/>
      <c r="E24" s="76" t="e">
        <f>(E14+E15+E16+E17+E18+E19+E20+E21+E22+E23)</f>
        <v>#VALUE!</v>
      </c>
      <c r="F24" s="77"/>
      <c r="G24" s="4" t="e">
        <f t="shared" si="4"/>
        <v>#VALUE!</v>
      </c>
      <c r="H24" s="78" t="e">
        <f t="shared" si="5"/>
        <v>#VALUE!</v>
      </c>
      <c r="I24" s="78"/>
    </row>
    <row r="25" spans="1:9" ht="15.75" thickBot="1" x14ac:dyDescent="0.3"/>
    <row r="26" spans="1:9" ht="15.75" thickBot="1" x14ac:dyDescent="0.3">
      <c r="A26" s="20" t="s">
        <v>18</v>
      </c>
      <c r="B26" s="21"/>
      <c r="C26" s="21"/>
      <c r="D26" s="21"/>
      <c r="E26" s="21"/>
      <c r="F26" s="21"/>
      <c r="G26" s="21"/>
      <c r="H26" s="21"/>
      <c r="I26" s="22"/>
    </row>
    <row r="27" spans="1:9" ht="30.75" thickBot="1" x14ac:dyDescent="0.3">
      <c r="A27" s="35" t="s">
        <v>24</v>
      </c>
      <c r="B27" s="36"/>
      <c r="C27" s="36"/>
      <c r="D27" s="37"/>
      <c r="E27" s="80" t="s">
        <v>25</v>
      </c>
      <c r="F27" s="81" t="s">
        <v>26</v>
      </c>
      <c r="G27" s="1" t="s">
        <v>3</v>
      </c>
      <c r="H27" s="19" t="s">
        <v>4</v>
      </c>
      <c r="I27" s="19"/>
    </row>
    <row r="28" spans="1:9" ht="30" x14ac:dyDescent="0.25">
      <c r="A28" s="19" t="s">
        <v>5</v>
      </c>
      <c r="B28" s="19"/>
      <c r="C28" s="19"/>
      <c r="D28" s="19"/>
      <c r="E28" s="82" t="s">
        <v>1</v>
      </c>
      <c r="F28" s="83" t="e">
        <f>E28*5</f>
        <v>#VALUE!</v>
      </c>
      <c r="G28" s="2" t="e">
        <f>E28*0.21</f>
        <v>#VALUE!</v>
      </c>
      <c r="H28" s="39" t="e">
        <f>(E28+G28)</f>
        <v>#VALUE!</v>
      </c>
      <c r="I28" s="39"/>
    </row>
    <row r="29" spans="1:9" ht="32.25" customHeight="1" thickBot="1" x14ac:dyDescent="0.3">
      <c r="A29" s="34" t="s">
        <v>6</v>
      </c>
      <c r="B29" s="34"/>
      <c r="C29" s="34"/>
      <c r="D29" s="34"/>
      <c r="E29" s="82" t="s">
        <v>1</v>
      </c>
      <c r="F29" s="83" t="e">
        <f>E29*5</f>
        <v>#VALUE!</v>
      </c>
      <c r="G29" s="2" t="e">
        <f t="shared" ref="G29:G30" si="6">E29*0.21</f>
        <v>#VALUE!</v>
      </c>
      <c r="H29" s="39" t="e">
        <f t="shared" ref="H29:H30" si="7">(E29+G29)</f>
        <v>#VALUE!</v>
      </c>
      <c r="I29" s="39"/>
    </row>
    <row r="30" spans="1:9" ht="15.75" thickBot="1" x14ac:dyDescent="0.3">
      <c r="A30" s="35" t="s">
        <v>21</v>
      </c>
      <c r="B30" s="36"/>
      <c r="C30" s="36"/>
      <c r="D30" s="37"/>
      <c r="E30" s="84" t="e">
        <f>(E28+E29)</f>
        <v>#VALUE!</v>
      </c>
      <c r="F30" s="79" t="e">
        <f>(F28+F29)</f>
        <v>#VALUE!</v>
      </c>
      <c r="G30" s="2" t="e">
        <f t="shared" si="6"/>
        <v>#VALUE!</v>
      </c>
      <c r="H30" s="39" t="e">
        <f t="shared" si="7"/>
        <v>#VALUE!</v>
      </c>
      <c r="I30" s="39"/>
    </row>
    <row r="33" spans="1:9" ht="15.75" thickBot="1" x14ac:dyDescent="0.3">
      <c r="A33" s="69"/>
      <c r="B33" s="69"/>
      <c r="C33" s="69"/>
      <c r="D33" s="70"/>
      <c r="E33" s="71" t="s">
        <v>2</v>
      </c>
      <c r="F33" s="72"/>
      <c r="G33" s="7" t="s">
        <v>3</v>
      </c>
      <c r="H33" s="71" t="s">
        <v>4</v>
      </c>
      <c r="I33" s="72"/>
    </row>
    <row r="34" spans="1:9" ht="15.75" thickBot="1" x14ac:dyDescent="0.3">
      <c r="A34" s="62" t="s">
        <v>14</v>
      </c>
      <c r="B34" s="63"/>
      <c r="C34" s="63"/>
      <c r="D34" s="64"/>
      <c r="E34" s="65" t="e">
        <f>(E10+E24+F30)</f>
        <v>#VALUE!</v>
      </c>
      <c r="F34" s="66"/>
      <c r="G34" s="8" t="e">
        <f>(G10+G24+G30)</f>
        <v>#VALUE!</v>
      </c>
      <c r="H34" s="67" t="e">
        <f>(H10+H24+H30)</f>
        <v>#VALUE!</v>
      </c>
      <c r="I34" s="68"/>
    </row>
  </sheetData>
  <mergeCells count="71">
    <mergeCell ref="A30:D30"/>
    <mergeCell ref="H30:I30"/>
    <mergeCell ref="A28:D28"/>
    <mergeCell ref="H28:I28"/>
    <mergeCell ref="A29:D29"/>
    <mergeCell ref="H29:I29"/>
    <mergeCell ref="H20:I20"/>
    <mergeCell ref="H21:I21"/>
    <mergeCell ref="H22:I22"/>
    <mergeCell ref="A34:D34"/>
    <mergeCell ref="E34:F34"/>
    <mergeCell ref="H34:I34"/>
    <mergeCell ref="A33:D33"/>
    <mergeCell ref="E33:F33"/>
    <mergeCell ref="H33:I33"/>
    <mergeCell ref="A26:I26"/>
    <mergeCell ref="A27:D27"/>
    <mergeCell ref="H27:I27"/>
    <mergeCell ref="A24:D24"/>
    <mergeCell ref="E24:F24"/>
    <mergeCell ref="H24:I24"/>
    <mergeCell ref="E15:F15"/>
    <mergeCell ref="E16:F16"/>
    <mergeCell ref="E17:F17"/>
    <mergeCell ref="E18:F18"/>
    <mergeCell ref="A19:A23"/>
    <mergeCell ref="B23:D23"/>
    <mergeCell ref="B19:D19"/>
    <mergeCell ref="A14:A18"/>
    <mergeCell ref="B14:D14"/>
    <mergeCell ref="B15:D15"/>
    <mergeCell ref="B16:D16"/>
    <mergeCell ref="B17:D17"/>
    <mergeCell ref="B18:D18"/>
    <mergeCell ref="E14:F14"/>
    <mergeCell ref="H14:I14"/>
    <mergeCell ref="E23:F23"/>
    <mergeCell ref="H23:I23"/>
    <mergeCell ref="B20:D20"/>
    <mergeCell ref="B21:D21"/>
    <mergeCell ref="B22:D22"/>
    <mergeCell ref="E19:F19"/>
    <mergeCell ref="E20:F20"/>
    <mergeCell ref="E21:F21"/>
    <mergeCell ref="E22:F22"/>
    <mergeCell ref="H15:I15"/>
    <mergeCell ref="H16:I16"/>
    <mergeCell ref="H17:I17"/>
    <mergeCell ref="H18:I18"/>
    <mergeCell ref="H19:I19"/>
    <mergeCell ref="H7:I7"/>
    <mergeCell ref="A6:I6"/>
    <mergeCell ref="A7:D7"/>
    <mergeCell ref="A12:I12"/>
    <mergeCell ref="A13:D13"/>
    <mergeCell ref="E13:F13"/>
    <mergeCell ref="H13:I13"/>
    <mergeCell ref="E10:F10"/>
    <mergeCell ref="A8:D8"/>
    <mergeCell ref="A9:D9"/>
    <mergeCell ref="A10:D10"/>
    <mergeCell ref="E8:F8"/>
    <mergeCell ref="E9:F9"/>
    <mergeCell ref="H8:I8"/>
    <mergeCell ref="H9:I9"/>
    <mergeCell ref="H10:I10"/>
    <mergeCell ref="A1:F1"/>
    <mergeCell ref="A2:F2"/>
    <mergeCell ref="A4:D4"/>
    <mergeCell ref="E4:F4"/>
    <mergeCell ref="E7:F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AKJELINEK</dc:creator>
  <cp:lastModifiedBy>AKJELINEK</cp:lastModifiedBy>
  <dcterms:created xsi:type="dcterms:W3CDTF">2025-06-05T10:35:10Z</dcterms:created>
  <dcterms:modified xsi:type="dcterms:W3CDTF">2025-10-24T10:51:15Z</dcterms:modified>
</cp:coreProperties>
</file>